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9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4" i="1"/>
  <c r="B37"/>
  <c r="D37" s="1"/>
  <c r="B36"/>
  <c r="D36" s="1"/>
  <c r="B35"/>
  <c r="D35" s="1"/>
  <c r="B34"/>
  <c r="D33"/>
  <c r="F33" s="1"/>
  <c r="D32"/>
  <c r="F32" s="1"/>
  <c r="B32"/>
  <c r="B31"/>
  <c r="D31" s="1"/>
  <c r="F31" s="1"/>
  <c r="D30"/>
  <c r="F30" s="1"/>
  <c r="B30"/>
  <c r="B29"/>
  <c r="D29" s="1"/>
  <c r="F29" s="1"/>
  <c r="D28"/>
  <c r="F28" s="1"/>
  <c r="F38" s="1"/>
  <c r="B24"/>
  <c r="D24" s="1"/>
  <c r="F24" s="1"/>
  <c r="D23"/>
  <c r="F23" s="1"/>
  <c r="B23"/>
  <c r="B22"/>
  <c r="D22" s="1"/>
  <c r="F22" s="1"/>
  <c r="D21"/>
  <c r="F21" s="1"/>
  <c r="D20"/>
  <c r="F20" s="1"/>
  <c r="D19"/>
  <c r="B18"/>
  <c r="D18" s="1"/>
  <c r="F18" s="1"/>
  <c r="D17"/>
  <c r="F17" s="1"/>
  <c r="B17"/>
  <c r="B16"/>
  <c r="D16" s="1"/>
  <c r="F16" s="1"/>
  <c r="D15"/>
  <c r="F15" s="1"/>
  <c r="F25" s="1"/>
  <c r="B11"/>
  <c r="D11" s="1"/>
  <c r="F11" s="1"/>
  <c r="D10"/>
  <c r="F10" s="1"/>
  <c r="B10"/>
  <c r="B9"/>
  <c r="D9" s="1"/>
  <c r="F9" s="1"/>
  <c r="D8"/>
  <c r="F8" s="1"/>
  <c r="B8"/>
  <c r="B7"/>
  <c r="D7" s="1"/>
  <c r="F7" s="1"/>
  <c r="D6"/>
  <c r="F6" s="1"/>
  <c r="D5"/>
  <c r="F5" s="1"/>
  <c r="D4"/>
  <c r="F4" s="1"/>
  <c r="B4"/>
  <c r="F3"/>
  <c r="D3"/>
  <c r="F2"/>
  <c r="D2"/>
  <c r="F12" l="1"/>
</calcChain>
</file>

<file path=xl/sharedStrings.xml><?xml version="1.0" encoding="utf-8"?>
<sst xmlns="http://schemas.openxmlformats.org/spreadsheetml/2006/main" count="49" uniqueCount="19">
  <si>
    <t>Задание - A(eberG</t>
  </si>
  <si>
    <t>начали</t>
  </si>
  <si>
    <t>закончили</t>
  </si>
  <si>
    <t>время</t>
  </si>
  <si>
    <t>стоимость</t>
  </si>
  <si>
    <t>баллы</t>
  </si>
  <si>
    <t>Развалины</t>
  </si>
  <si>
    <t>особняк д Педро</t>
  </si>
  <si>
    <t>Убежище</t>
  </si>
  <si>
    <t>Раздвоение мира</t>
  </si>
  <si>
    <t>Таинственная вышка</t>
  </si>
  <si>
    <t>Редакция</t>
  </si>
  <si>
    <t>автопоиск</t>
  </si>
  <si>
    <t>Закусочная</t>
  </si>
  <si>
    <t>Схрон</t>
  </si>
  <si>
    <t>Особняк Домингеса</t>
  </si>
  <si>
    <t>Задание - eVRo</t>
  </si>
  <si>
    <t>СЛИВ</t>
  </si>
  <si>
    <t>Задание - Dozor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</si>
</sst>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;@"/>
  </numFmts>
  <fonts count="4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1" fillId="0" borderId="1" xfId="1"/>
    <xf numFmtId="164" fontId="1" fillId="0" borderId="1" xfId="1" applyNumberFormat="1"/>
    <xf numFmtId="2" fontId="1" fillId="0" borderId="1" xfId="1" applyNumberFormat="1"/>
    <xf numFmtId="165" fontId="1" fillId="0" borderId="1" xfId="1" applyNumberFormat="1"/>
    <xf numFmtId="164" fontId="2" fillId="0" borderId="1" xfId="1" applyNumberFormat="1" applyFont="1"/>
    <xf numFmtId="0" fontId="3" fillId="0" borderId="1" xfId="1" applyFont="1"/>
    <xf numFmtId="21" fontId="2" fillId="0" borderId="0" xfId="0" applyNumberFormat="1" applyFont="1"/>
    <xf numFmtId="2" fontId="2" fillId="0" borderId="0" xfId="0" applyNumberFormat="1" applyFont="1"/>
  </cellXfs>
  <cellStyles count="2">
    <cellStyle name="Заголовок 3" xfId="1" builtinId="1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0" workbookViewId="0">
      <selection activeCell="I34" sqref="I34"/>
    </sheetView>
  </sheetViews>
  <sheetFormatPr defaultRowHeight="15"/>
  <cols>
    <col min="1" max="1" width="19.7109375" customWidth="1"/>
  </cols>
  <sheetData>
    <row r="1" spans="1:6" ht="15.75" thickBot="1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thickBot="1">
      <c r="A2" s="1" t="s">
        <v>6</v>
      </c>
      <c r="B2" s="5">
        <v>0.91875000000000007</v>
      </c>
      <c r="C2" s="7">
        <v>0.98721064814814818</v>
      </c>
      <c r="D2" s="2">
        <f>C2-B2</f>
        <v>6.8460648148148118E-2</v>
      </c>
      <c r="E2" s="1">
        <v>1200</v>
      </c>
      <c r="F2" s="3">
        <f>E2/(MINUTE(D2)+HOUR(D2)*60)</f>
        <v>12.244897959183673</v>
      </c>
    </row>
    <row r="3" spans="1:6" ht="15.75" thickBot="1">
      <c r="A3" s="1" t="s">
        <v>7</v>
      </c>
      <c r="B3" s="7">
        <v>0.9911226851851852</v>
      </c>
      <c r="C3" s="5">
        <v>1.0092361111111112</v>
      </c>
      <c r="D3" s="2">
        <f t="shared" ref="D3:D11" si="0">C3-B3</f>
        <v>1.8113425925926019E-2</v>
      </c>
      <c r="E3" s="1">
        <v>1100</v>
      </c>
      <c r="F3" s="3">
        <f t="shared" ref="F3:F11" si="1">E3/(MINUTE(D3)+HOUR(D3)*60)</f>
        <v>42.307692307692307</v>
      </c>
    </row>
    <row r="4" spans="1:6" ht="15.75" thickBot="1">
      <c r="A4" s="1" t="s">
        <v>8</v>
      </c>
      <c r="B4" s="5">
        <f>C3</f>
        <v>1.0092361111111112</v>
      </c>
      <c r="C4" s="7">
        <v>1.0238194444444444</v>
      </c>
      <c r="D4" s="2">
        <f t="shared" si="0"/>
        <v>1.4583333333333171E-2</v>
      </c>
      <c r="E4" s="1">
        <v>1000</v>
      </c>
      <c r="F4" s="3">
        <f t="shared" si="1"/>
        <v>47.61904761904762</v>
      </c>
    </row>
    <row r="5" spans="1:6" ht="15.75" thickBot="1">
      <c r="A5" s="1" t="s">
        <v>9</v>
      </c>
      <c r="B5" s="5">
        <v>1.0381944444444444</v>
      </c>
      <c r="C5" s="5">
        <v>1.0833333333333333</v>
      </c>
      <c r="D5" s="2">
        <f t="shared" si="0"/>
        <v>4.513888888888884E-2</v>
      </c>
      <c r="E5" s="1">
        <v>1300</v>
      </c>
      <c r="F5" s="3">
        <f t="shared" si="1"/>
        <v>20</v>
      </c>
    </row>
    <row r="6" spans="1:6" ht="15.75" thickBot="1">
      <c r="A6" s="1" t="s">
        <v>10</v>
      </c>
      <c r="B6" s="5">
        <v>8.3333333333333329E-2</v>
      </c>
      <c r="C6" s="7">
        <v>0.10112268518518519</v>
      </c>
      <c r="D6" s="2">
        <f>C6-B6</f>
        <v>1.7789351851851862E-2</v>
      </c>
      <c r="E6" s="1">
        <v>1100</v>
      </c>
      <c r="F6" s="3">
        <f t="shared" si="1"/>
        <v>44</v>
      </c>
    </row>
    <row r="7" spans="1:6" ht="15.75" thickBot="1">
      <c r="A7" s="1" t="s">
        <v>11</v>
      </c>
      <c r="B7" s="5">
        <f t="shared" ref="B7:B11" si="2">C6</f>
        <v>0.10112268518518519</v>
      </c>
      <c r="C7" s="7">
        <v>0.14271990740740739</v>
      </c>
      <c r="D7" s="2">
        <f t="shared" si="0"/>
        <v>4.1597222222222202E-2</v>
      </c>
      <c r="E7" s="1">
        <v>800</v>
      </c>
      <c r="F7" s="3">
        <f t="shared" si="1"/>
        <v>13.559322033898304</v>
      </c>
    </row>
    <row r="8" spans="1:6" ht="15.75" thickBot="1">
      <c r="A8" s="1" t="s">
        <v>12</v>
      </c>
      <c r="B8" s="5">
        <f t="shared" si="2"/>
        <v>0.14271990740740739</v>
      </c>
      <c r="C8" s="7">
        <v>0.16783564814814814</v>
      </c>
      <c r="D8" s="2">
        <f t="shared" si="0"/>
        <v>2.5115740740740744E-2</v>
      </c>
      <c r="E8" s="1">
        <v>1500</v>
      </c>
      <c r="F8" s="3">
        <f t="shared" si="1"/>
        <v>41.666666666666664</v>
      </c>
    </row>
    <row r="9" spans="1:6" ht="15.75" thickBot="1">
      <c r="A9" s="1" t="s">
        <v>13</v>
      </c>
      <c r="B9" s="5">
        <f t="shared" si="2"/>
        <v>0.16783564814814814</v>
      </c>
      <c r="C9" s="7">
        <v>0.17533564814814814</v>
      </c>
      <c r="D9" s="2">
        <f>C9-B9</f>
        <v>7.5000000000000067E-3</v>
      </c>
      <c r="E9" s="1">
        <v>900</v>
      </c>
      <c r="F9" s="3">
        <f>E9/(MINUTE(D9)+HOUR(D9)*60)</f>
        <v>90</v>
      </c>
    </row>
    <row r="10" spans="1:6" ht="15.75" thickBot="1">
      <c r="A10" s="1" t="s">
        <v>14</v>
      </c>
      <c r="B10" s="5">
        <f t="shared" si="2"/>
        <v>0.17533564814814814</v>
      </c>
      <c r="C10" s="7">
        <v>0.18822916666666667</v>
      </c>
      <c r="D10" s="2">
        <f t="shared" si="0"/>
        <v>1.2893518518518526E-2</v>
      </c>
      <c r="E10" s="1">
        <v>1200</v>
      </c>
      <c r="F10" s="3">
        <f t="shared" si="1"/>
        <v>66.666666666666671</v>
      </c>
    </row>
    <row r="11" spans="1:6" ht="15.75" thickBot="1">
      <c r="A11" s="1" t="s">
        <v>15</v>
      </c>
      <c r="B11" s="5">
        <f t="shared" si="2"/>
        <v>0.18822916666666667</v>
      </c>
      <c r="C11" s="5">
        <v>0.1986111111111111</v>
      </c>
      <c r="D11" s="2">
        <f t="shared" si="0"/>
        <v>1.038194444444443E-2</v>
      </c>
      <c r="E11" s="1">
        <v>800</v>
      </c>
      <c r="F11" s="3">
        <f t="shared" si="1"/>
        <v>57.142857142857146</v>
      </c>
    </row>
    <row r="12" spans="1:6">
      <c r="F12" s="8">
        <f>SUM(F2:F11)</f>
        <v>435.20715039601237</v>
      </c>
    </row>
    <row r="14" spans="1:6" ht="15.75" thickBot="1">
      <c r="A14" s="1" t="s">
        <v>16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</row>
    <row r="15" spans="1:6" ht="15.75" thickBot="1">
      <c r="A15" s="1" t="s">
        <v>11</v>
      </c>
      <c r="B15" s="5">
        <v>0.92222222222222217</v>
      </c>
      <c r="C15" s="7">
        <v>0.97212962962962957</v>
      </c>
      <c r="D15" s="2">
        <f t="shared" ref="D15:D24" si="3">C15-B15</f>
        <v>4.99074074074074E-2</v>
      </c>
      <c r="E15" s="1">
        <v>800</v>
      </c>
      <c r="F15" s="3">
        <f>E15/(MINUTE(D15)+HOUR(D15)*60)</f>
        <v>11.267605633802816</v>
      </c>
    </row>
    <row r="16" spans="1:6" ht="15.75" thickBot="1">
      <c r="A16" s="1" t="s">
        <v>12</v>
      </c>
      <c r="B16" s="5">
        <f>C15</f>
        <v>0.97212962962962957</v>
      </c>
      <c r="C16" s="7">
        <v>1.0333680555555556</v>
      </c>
      <c r="D16" s="2">
        <f>C16-B16</f>
        <v>6.1238425925925988E-2</v>
      </c>
      <c r="E16" s="1">
        <v>1500</v>
      </c>
      <c r="F16" s="3">
        <f t="shared" ref="F16:F24" si="4">E16/(MINUTE(D16)+HOUR(D16)*60)</f>
        <v>17.045454545454547</v>
      </c>
    </row>
    <row r="17" spans="1:6" ht="15.75" thickBot="1">
      <c r="A17" s="1" t="s">
        <v>13</v>
      </c>
      <c r="B17" s="5">
        <f t="shared" ref="B17:B24" si="5">C16</f>
        <v>1.0333680555555556</v>
      </c>
      <c r="C17" s="7">
        <v>1.0583449074074074</v>
      </c>
      <c r="D17" s="2">
        <f t="shared" si="3"/>
        <v>2.4976851851851833E-2</v>
      </c>
      <c r="E17" s="1">
        <v>900</v>
      </c>
      <c r="F17" s="3">
        <f t="shared" si="4"/>
        <v>25.714285714285715</v>
      </c>
    </row>
    <row r="18" spans="1:6" ht="15.75" thickBot="1">
      <c r="A18" s="1" t="s">
        <v>14</v>
      </c>
      <c r="B18" s="5">
        <f t="shared" si="5"/>
        <v>1.0583449074074074</v>
      </c>
      <c r="C18" s="7">
        <v>1.0815625</v>
      </c>
      <c r="D18" s="2">
        <f t="shared" si="3"/>
        <v>2.3217592592592595E-2</v>
      </c>
      <c r="E18" s="1">
        <v>1200</v>
      </c>
      <c r="F18" s="3">
        <f t="shared" si="4"/>
        <v>36.363636363636367</v>
      </c>
    </row>
    <row r="19" spans="1:6" ht="15.75" thickBot="1">
      <c r="A19" s="1" t="s">
        <v>15</v>
      </c>
      <c r="B19" s="7">
        <v>8.4710648148148146E-2</v>
      </c>
      <c r="C19" s="5" t="s">
        <v>17</v>
      </c>
      <c r="D19" s="2" t="e">
        <f t="shared" si="3"/>
        <v>#VALUE!</v>
      </c>
      <c r="E19" s="1">
        <v>800</v>
      </c>
      <c r="F19" s="3">
        <v>0</v>
      </c>
    </row>
    <row r="20" spans="1:6" ht="15.75" thickBot="1">
      <c r="A20" s="1" t="s">
        <v>10</v>
      </c>
      <c r="B20" s="7">
        <v>0.12017361111111112</v>
      </c>
      <c r="C20" s="5">
        <v>0.14797453703703703</v>
      </c>
      <c r="D20" s="2">
        <f t="shared" si="3"/>
        <v>2.7800925925925909E-2</v>
      </c>
      <c r="E20" s="1">
        <v>1100</v>
      </c>
      <c r="F20" s="3">
        <f t="shared" si="4"/>
        <v>27.5</v>
      </c>
    </row>
    <row r="21" spans="1:6" ht="15.75" thickBot="1">
      <c r="A21" s="1" t="s">
        <v>9</v>
      </c>
      <c r="B21" s="5">
        <v>0.16111111111111112</v>
      </c>
      <c r="C21" s="5">
        <v>0.19652777777777777</v>
      </c>
      <c r="D21" s="2">
        <f>C21-B21</f>
        <v>3.5416666666666652E-2</v>
      </c>
      <c r="E21" s="1">
        <v>1300</v>
      </c>
      <c r="F21" s="3">
        <f t="shared" si="4"/>
        <v>25.490196078431371</v>
      </c>
    </row>
    <row r="22" spans="1:6" ht="15.75" thickBot="1">
      <c r="A22" s="1" t="s">
        <v>6</v>
      </c>
      <c r="B22" s="5">
        <f t="shared" si="5"/>
        <v>0.19652777777777777</v>
      </c>
      <c r="C22" s="5">
        <v>0.21041666666666667</v>
      </c>
      <c r="D22" s="2">
        <f t="shared" si="3"/>
        <v>1.3888888888888895E-2</v>
      </c>
      <c r="E22" s="1">
        <v>1200</v>
      </c>
      <c r="F22" s="3">
        <f t="shared" si="4"/>
        <v>60</v>
      </c>
    </row>
    <row r="23" spans="1:6" ht="15.75" thickBot="1">
      <c r="A23" s="1" t="s">
        <v>7</v>
      </c>
      <c r="B23" s="5">
        <f t="shared" si="5"/>
        <v>0.21041666666666667</v>
      </c>
      <c r="C23" s="5">
        <v>0.22152777777777777</v>
      </c>
      <c r="D23" s="2">
        <f t="shared" si="3"/>
        <v>1.1111111111111099E-2</v>
      </c>
      <c r="E23" s="1">
        <v>1100</v>
      </c>
      <c r="F23" s="3">
        <f t="shared" si="4"/>
        <v>68.75</v>
      </c>
    </row>
    <row r="24" spans="1:6" ht="15.75" thickBot="1">
      <c r="A24" s="1" t="s">
        <v>8</v>
      </c>
      <c r="B24" s="5">
        <f t="shared" si="5"/>
        <v>0.22152777777777777</v>
      </c>
      <c r="C24" s="5">
        <v>0.23194444444444443</v>
      </c>
      <c r="D24" s="2">
        <f t="shared" si="3"/>
        <v>1.0416666666666657E-2</v>
      </c>
      <c r="E24" s="1">
        <v>1000</v>
      </c>
      <c r="F24" s="3">
        <f t="shared" si="4"/>
        <v>66.666666666666671</v>
      </c>
    </row>
    <row r="25" spans="1:6">
      <c r="F25" s="8">
        <f>SUM(F15:F24)</f>
        <v>338.79784500227748</v>
      </c>
    </row>
    <row r="27" spans="1:6" ht="15.75" thickBot="1">
      <c r="A27" s="1" t="s">
        <v>18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</row>
    <row r="28" spans="1:6" ht="15.75" thickBot="1">
      <c r="A28" s="1" t="s">
        <v>13</v>
      </c>
      <c r="B28" s="4">
        <v>0.9770833333333333</v>
      </c>
      <c r="C28" s="4">
        <v>0.98472222222222217</v>
      </c>
      <c r="D28" s="2">
        <f t="shared" ref="D28:D37" si="6">C28-B28</f>
        <v>7.6388888888888618E-3</v>
      </c>
      <c r="E28" s="1">
        <v>900</v>
      </c>
      <c r="F28" s="3">
        <f>E28/(MINUTE(D28)+HOUR(D28)*60)</f>
        <v>81.818181818181813</v>
      </c>
    </row>
    <row r="29" spans="1:6" ht="15.75" thickBot="1">
      <c r="A29" s="1" t="s">
        <v>14</v>
      </c>
      <c r="B29" s="4">
        <f>C28</f>
        <v>0.98472222222222217</v>
      </c>
      <c r="C29" s="4">
        <v>1.0104166666666667</v>
      </c>
      <c r="D29" s="2">
        <f t="shared" si="6"/>
        <v>2.5694444444444575E-2</v>
      </c>
      <c r="E29" s="1">
        <v>1200</v>
      </c>
      <c r="F29" s="3">
        <f t="shared" ref="F29:F33" si="7">E29/(MINUTE(D29)+HOUR(D29)*60)</f>
        <v>32.432432432432435</v>
      </c>
    </row>
    <row r="30" spans="1:6" ht="15.75" thickBot="1">
      <c r="A30" s="1" t="s">
        <v>15</v>
      </c>
      <c r="B30" s="4">
        <f t="shared" ref="B30:B37" si="8">C29</f>
        <v>1.0104166666666667</v>
      </c>
      <c r="C30" s="4">
        <v>1.023611111111111</v>
      </c>
      <c r="D30" s="2">
        <f t="shared" si="6"/>
        <v>1.3194444444444287E-2</v>
      </c>
      <c r="E30" s="1">
        <v>800</v>
      </c>
      <c r="F30" s="3">
        <f t="shared" si="7"/>
        <v>42.10526315789474</v>
      </c>
    </row>
    <row r="31" spans="1:6" ht="15.75" thickBot="1">
      <c r="A31" s="1" t="s">
        <v>12</v>
      </c>
      <c r="B31" s="4">
        <f t="shared" si="8"/>
        <v>1.023611111111111</v>
      </c>
      <c r="C31" s="4">
        <v>1.0493055555555555</v>
      </c>
      <c r="D31" s="2">
        <f t="shared" si="6"/>
        <v>2.5694444444444464E-2</v>
      </c>
      <c r="E31" s="1">
        <v>1500</v>
      </c>
      <c r="F31" s="3">
        <f t="shared" si="7"/>
        <v>40.54054054054054</v>
      </c>
    </row>
    <row r="32" spans="1:6" ht="15.75" thickBot="1">
      <c r="A32" s="1" t="s">
        <v>11</v>
      </c>
      <c r="B32" s="4">
        <f t="shared" si="8"/>
        <v>1.0493055555555555</v>
      </c>
      <c r="C32" s="4">
        <v>1.0819444444444444</v>
      </c>
      <c r="D32" s="2">
        <f t="shared" si="6"/>
        <v>3.2638888888888884E-2</v>
      </c>
      <c r="E32" s="1">
        <v>800</v>
      </c>
      <c r="F32" s="3">
        <f>E32/(MINUTE(D32)+HOUR(D32)*60)+30</f>
        <v>47.021276595744681</v>
      </c>
    </row>
    <row r="33" spans="1:6" ht="15.75" thickBot="1">
      <c r="A33" s="1" t="s">
        <v>9</v>
      </c>
      <c r="B33" s="4">
        <v>8.1944444444444445E-2</v>
      </c>
      <c r="C33" s="4">
        <v>0.16388888888888889</v>
      </c>
      <c r="D33" s="2">
        <f t="shared" si="6"/>
        <v>8.1944444444444445E-2</v>
      </c>
      <c r="E33" s="1">
        <v>1300</v>
      </c>
      <c r="F33" s="3">
        <f t="shared" si="7"/>
        <v>11.016949152542374</v>
      </c>
    </row>
    <row r="34" spans="1:6" ht="15.75" thickBot="1">
      <c r="A34" s="1" t="s">
        <v>10</v>
      </c>
      <c r="B34" s="4">
        <f t="shared" si="8"/>
        <v>0.16388888888888889</v>
      </c>
      <c r="C34" s="4"/>
      <c r="D34" s="2">
        <f t="shared" si="6"/>
        <v>-0.16388888888888889</v>
      </c>
      <c r="E34" s="1">
        <v>1100</v>
      </c>
      <c r="F34" s="3"/>
    </row>
    <row r="35" spans="1:6" ht="15.75" thickBot="1">
      <c r="A35" s="1" t="s">
        <v>8</v>
      </c>
      <c r="B35" s="4">
        <f t="shared" si="8"/>
        <v>0</v>
      </c>
      <c r="C35" s="4"/>
      <c r="D35" s="2">
        <f t="shared" si="6"/>
        <v>0</v>
      </c>
      <c r="E35" s="1">
        <v>1000</v>
      </c>
      <c r="F35" s="3"/>
    </row>
    <row r="36" spans="1:6" ht="15.75" thickBot="1">
      <c r="A36" s="1" t="s">
        <v>6</v>
      </c>
      <c r="B36" s="4">
        <f t="shared" si="8"/>
        <v>0</v>
      </c>
      <c r="C36" s="4"/>
      <c r="D36" s="2">
        <f t="shared" si="6"/>
        <v>0</v>
      </c>
      <c r="E36" s="1">
        <v>1200</v>
      </c>
      <c r="F36" s="3"/>
    </row>
    <row r="37" spans="1:6" ht="15.75" thickBot="1">
      <c r="A37" s="1" t="s">
        <v>7</v>
      </c>
      <c r="B37" s="4">
        <f t="shared" si="8"/>
        <v>0</v>
      </c>
      <c r="C37" s="4"/>
      <c r="D37" s="2">
        <f t="shared" si="6"/>
        <v>0</v>
      </c>
      <c r="E37" s="1">
        <v>1100</v>
      </c>
      <c r="F37" s="3"/>
    </row>
    <row r="38" spans="1:6">
      <c r="F38" s="8">
        <f>SUM(F28:F33)</f>
        <v>254.93464369733661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Alleks</dc:creator>
  <cp:lastModifiedBy>Alleks</cp:lastModifiedBy>
  <dcterms:created xsi:type="dcterms:W3CDTF">2010-05-09T13:19:43Z</dcterms:created>
  <dcterms:modified xsi:type="dcterms:W3CDTF">2010-05-09T13:46:47Z</dcterms:modified>
</cp:coreProperties>
</file>